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adoni\Desktop\BackupPC_27062024\PEO\SITO WEB\CONSULENTI E COLLABORATORI_05_2025\"/>
    </mc:Choice>
  </mc:AlternateContent>
  <xr:revisionPtr revIDLastSave="0" documentId="13_ncr:1_{B97D84B0-7C06-4D5F-81AE-CF023E27262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Incarichi attivi 30 aprile 2024" sheetId="5" r:id="rId1"/>
    <sheet name="Foglio1" sheetId="6" r:id="rId2"/>
  </sheets>
  <definedNames>
    <definedName name="_xlnm._FilterDatabase" localSheetId="0" hidden="1">'Incarichi attivi 30 aprile 2024'!$A$1:$L$51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9" i="5" l="1"/>
  <c r="D22" i="5"/>
</calcChain>
</file>

<file path=xl/sharedStrings.xml><?xml version="1.0" encoding="utf-8"?>
<sst xmlns="http://schemas.openxmlformats.org/spreadsheetml/2006/main" count="328" uniqueCount="131">
  <si>
    <t>Nominativo</t>
  </si>
  <si>
    <t>Compenso</t>
  </si>
  <si>
    <t>Servizio</t>
  </si>
  <si>
    <t>Procedure di Selezione</t>
  </si>
  <si>
    <t>N. partecipanti alla procedura</t>
  </si>
  <si>
    <t>Incarico consulenza in qualità di Esperto Anci Risponde</t>
  </si>
  <si>
    <t>NOCIVELLI MARCO</t>
  </si>
  <si>
    <t>CAFAGNO ANGELANTONIO</t>
  </si>
  <si>
    <t>PARROTTA PIETRO</t>
  </si>
  <si>
    <t>LEONARDI PAOLO</t>
  </si>
  <si>
    <t>GARZON SANDRO</t>
  </si>
  <si>
    <t>LAZZARA GIOVANNI</t>
  </si>
  <si>
    <t>STUDIO LEGALE ASSOCIATO BIANCO - BRIGNOLO</t>
  </si>
  <si>
    <t>Servizi di Base</t>
  </si>
  <si>
    <t>ELP-Privacy</t>
  </si>
  <si>
    <t>Avviso pubblico  per l’istituzione di un Elenco di collaboratori e consulenti di Anci Digitale -  SEZIONE ANCI RISPONDE</t>
  </si>
  <si>
    <t>Amministrazione</t>
  </si>
  <si>
    <t>Affidamento diretto</t>
  </si>
  <si>
    <t>VANNI GIUSEPPE</t>
  </si>
  <si>
    <t>TONVERONACHI NICOLA</t>
  </si>
  <si>
    <t>Personale e organizzazione</t>
  </si>
  <si>
    <t>Ragione dell'incarico/Oggetto</t>
  </si>
  <si>
    <t>INSERIRE ESTREMI ATTO DI CONFERIMENTO INCARICO
(n° oppure protocollo / Data)</t>
  </si>
  <si>
    <t>DAC 16/2020 del 16/10/2020</t>
  </si>
  <si>
    <t>DAC 14/2020 del 01/10/2020</t>
  </si>
  <si>
    <t>DAC 18/2020 del 16/10/2020</t>
  </si>
  <si>
    <t>DAC 17/2020 del 16/10/2020</t>
  </si>
  <si>
    <t>DAC 12/2020 del 01/10/2020</t>
  </si>
  <si>
    <t>DAC 31/2020 del 15/12/2020</t>
  </si>
  <si>
    <t>DAC 30/2020 del 15/12/2020</t>
  </si>
  <si>
    <t>Data inizio incarico</t>
  </si>
  <si>
    <t>Data fine incarico</t>
  </si>
  <si>
    <t>Curriculum Vitae</t>
  </si>
  <si>
    <t>GARZILLO ELPIDIO</t>
  </si>
  <si>
    <t>MONZANI DAVIDE</t>
  </si>
  <si>
    <t>PIVA ENRICO</t>
  </si>
  <si>
    <t>PENSI ANDREA</t>
  </si>
  <si>
    <t>CIULLI STEFANO</t>
  </si>
  <si>
    <t>MAESTRELLI ALESSANDRO</t>
  </si>
  <si>
    <t>SMACCHIA MICHELA</t>
  </si>
  <si>
    <t>BARBERO MATTEO</t>
  </si>
  <si>
    <t>SCARSELLA AMEDEO</t>
  </si>
  <si>
    <t>CHIARITO GAETANO</t>
  </si>
  <si>
    <t>Incarico professionale per l’assunzione del ruolo di Referente di Anci Digitale S.p.A. - Responsabile Protezione Dati (RPD), per il Comune di Bedero Valcuvia.</t>
  </si>
  <si>
    <t>E-LEX STUDIO LEGALE</t>
  </si>
  <si>
    <t>Incarico professionale per l’assunzione del ruolo di Referente di Anci Digitale S.p.A. - Responsabile Protezione Dati (RPD), per il Comune di Gassino Torinese.</t>
  </si>
  <si>
    <t>DAC 39/2020 del 15/12/2020</t>
  </si>
  <si>
    <t>DAC 29/2020 del 15/12/2020</t>
  </si>
  <si>
    <t>DAC 32/2021 del 27/04/2021</t>
  </si>
  <si>
    <t>DAC 36/2020 del 15/10/2020</t>
  </si>
  <si>
    <t>DAC 28/2020 del 15/12/2020</t>
  </si>
  <si>
    <t>DAC 27/2020 del 15/12/2020</t>
  </si>
  <si>
    <t>DAC 37/2020 del 15/12/2020</t>
  </si>
  <si>
    <t>Promozione, eventi e sviluppo offerte</t>
  </si>
  <si>
    <t>RODRIGUEZ MAIKEL</t>
  </si>
  <si>
    <t>Incarico per supporto campagna abbonamenti</t>
  </si>
  <si>
    <t>DAC 70/2021 del 20/12/2021</t>
  </si>
  <si>
    <t>CIULLO ENRICO</t>
  </si>
  <si>
    <t>TROVATO SERGIO</t>
  </si>
  <si>
    <t>DAC 73/2021 del 22/12/2021</t>
  </si>
  <si>
    <t>DAC 74/2021 del 22/12/2021</t>
  </si>
  <si>
    <t>DAC 77/2021 del 30/12/2021</t>
  </si>
  <si>
    <t>CONTE ROCCO</t>
  </si>
  <si>
    <t>Incarico consulenza in qualità di Referente per il Comune di Pinerolo. Servizio ELP-DPO</t>
  </si>
  <si>
    <t>Contratti e customer care</t>
  </si>
  <si>
    <t>STUDIO ASSOCIATO TORRESI</t>
  </si>
  <si>
    <t>Incarico per Servizio di elaborazione buste paga e consulenza del lavoro di Anci Digitale</t>
  </si>
  <si>
    <t>CV</t>
  </si>
  <si>
    <t>LOIA LUANA</t>
  </si>
  <si>
    <t>Servizio di assistenza e consulenza legale stragiudiziale in materia di diritto del lavoro, relazioni industriali e gestione del personale.</t>
  </si>
  <si>
    <t>CROCE FLAVIO</t>
  </si>
  <si>
    <t>Gestione piattaforma fatturazione elettronica</t>
  </si>
  <si>
    <t>DAC 9/2023 del 31/01/2023</t>
  </si>
  <si>
    <t>GIAMMARELLI GIUSEPPINA</t>
  </si>
  <si>
    <t>DAC 13/2023 del 10/02/2023</t>
  </si>
  <si>
    <t>MIRTO PASQUALE</t>
  </si>
  <si>
    <t>PALUMMO ALEXANDER</t>
  </si>
  <si>
    <t>DAC 14/2023 del 10/02/2023</t>
  </si>
  <si>
    <t>DAC 15/2023 del 10/02/2023</t>
  </si>
  <si>
    <t>Incarico di docenza per ciclo webinar</t>
  </si>
  <si>
    <t>TEODORI GIAMPAOLO</t>
  </si>
  <si>
    <t>DAC 57/2020 del 15/12/2020</t>
  </si>
  <si>
    <t>ARANCIO ANTONIO</t>
  </si>
  <si>
    <t>DI BELLA ALBERTO</t>
  </si>
  <si>
    <t>DAC 78/2021 del 30/12/2021</t>
  </si>
  <si>
    <t>NEW DIGITAL POWER DI FABRIZIO FARENGA</t>
  </si>
  <si>
    <t>DAC 41/2023 del 03/07/2023</t>
  </si>
  <si>
    <t>DAC 52/2023 del 14/09/2023</t>
  </si>
  <si>
    <t>Anci Conai</t>
  </si>
  <si>
    <t>DAC 58/2023 del 26/09/2023</t>
  </si>
  <si>
    <t>EGIWEB DI GIANVENUTI EMILIO</t>
  </si>
  <si>
    <t>DAC 72/2023 del 18/12/2023</t>
  </si>
  <si>
    <t>DAC 5/2024 del 07/02/2024</t>
  </si>
  <si>
    <t>BRUNO BOSSIO VINCENZA</t>
  </si>
  <si>
    <t>Incarico di consulenza strategica direzionale</t>
  </si>
  <si>
    <t>DAC 7/2024 del 26/02/2024</t>
  </si>
  <si>
    <t>DAC 8/2024 del 26/02/2024</t>
  </si>
  <si>
    <t>DAC 9/2024 del 26/02/2024</t>
  </si>
  <si>
    <t>MASSAVELLI MARCO</t>
  </si>
  <si>
    <t>NARDI GABRIELE</t>
  </si>
  <si>
    <t>DAC 19/2024 del 04/04/2024</t>
  </si>
  <si>
    <t>Incarico consulenza in qualità di Referente per il Comune di San Venanzo. Servizio ELP-DPO</t>
  </si>
  <si>
    <t>Reingegnerizzazione software dell'applicativo web Banca Dati ANCI-CONAI</t>
  </si>
  <si>
    <t>Realizzazione portale progetto Sgate ELT</t>
  </si>
  <si>
    <t>DAC 23/2024 del 08/04/2024</t>
  </si>
  <si>
    <t>DAC 28/2024 del 15/05/2024</t>
  </si>
  <si>
    <t>Incarico consulenza in qualità di Referente per il Comune di Montone. Servizio ELP-DPO</t>
  </si>
  <si>
    <t>DAC 40/2024 del 17/09/2024</t>
  </si>
  <si>
    <t>DAC 41/2024 del 17/09/2024</t>
  </si>
  <si>
    <t>DAC 44/2024 del 23/10/2024</t>
  </si>
  <si>
    <t>WEB CREATION AGENCY DI EMANUELA IANNELLI</t>
  </si>
  <si>
    <t>Osservatorio Digitalizzazione Comuni</t>
  </si>
  <si>
    <t>Realizzazione portale progetto Osservatorio Digitalizzazione Comuni</t>
  </si>
  <si>
    <t>DAC 49/2024 del 05/11/2024</t>
  </si>
  <si>
    <t>Anci Sgate</t>
  </si>
  <si>
    <t>DAC 50/2024 del 06/11/2024</t>
  </si>
  <si>
    <t>Incarico consulenza in qualità di Referente per il Comune di Suvereto. Servizio ELP-DPO</t>
  </si>
  <si>
    <t>DAC 55/2024 del 02/12/2024</t>
  </si>
  <si>
    <t>DAC 56/2024 del 03/12/2024</t>
  </si>
  <si>
    <t>RICCHIUTI PAOLO</t>
  </si>
  <si>
    <t>DAC 62/2024 del 09/12/2024</t>
  </si>
  <si>
    <t>RDA 93/2024 del 17/12/2024</t>
  </si>
  <si>
    <t>Sviluppo PlugIn Wordpress</t>
  </si>
  <si>
    <t>Information technology</t>
  </si>
  <si>
    <t>DAC 4/2025 del 27/01/2025</t>
  </si>
  <si>
    <t>DAC 5/2025 del 27/01/2025</t>
  </si>
  <si>
    <t>DAC 6/2025 del 27/01/2025</t>
  </si>
  <si>
    <t>DAC 7/2025 del 27/01/2025</t>
  </si>
  <si>
    <t>DAC 8/2025 del 27/01/2025</t>
  </si>
  <si>
    <t>DAC 16/2025 del 25/03/2025</t>
  </si>
  <si>
    <t xml:space="preserve">Fino alla risoluzione dei quesiti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</si>
</sst>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 applyNumberFormat="0" applyFill="0" applyBorder="0" applyAlignment="0" applyProtection="0"/>
  </cellStyleXfs>
  <cellXfs count="19">
    <xf numFmtId="0" fontId="0" fillId="0" borderId="0" xfId="0"/>
    <xf numFmtId="43" fontId="0" fillId="0" borderId="0" xfId="42" applyFont="1"/>
    <xf numFmtId="49" fontId="16" fillId="33" borderId="10" xfId="0" applyNumberFormat="1" applyFont="1" applyFill="1" applyBorder="1" applyAlignment="1">
      <alignment vertical="top" wrapText="1"/>
    </xf>
    <xf numFmtId="0" fontId="16" fillId="33" borderId="10" xfId="0" applyFont="1" applyFill="1" applyBorder="1" applyAlignment="1">
      <alignment vertical="top" wrapText="1"/>
    </xf>
    <xf numFmtId="43" fontId="16" fillId="33" borderId="10" xfId="42" applyFont="1" applyFill="1" applyBorder="1" applyAlignment="1">
      <alignment vertical="top" wrapText="1"/>
    </xf>
    <xf numFmtId="0" fontId="0" fillId="0" borderId="0" xfId="0"/>
    <xf numFmtId="0" fontId="0" fillId="0" borderId="10" xfId="0" applyFont="1" applyFill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43" fontId="18" fillId="0" borderId="10" xfId="42" applyFont="1" applyFill="1" applyBorder="1" applyAlignment="1">
      <alignment vertical="center" wrapText="1"/>
    </xf>
    <xf numFmtId="14" fontId="0" fillId="0" borderId="10" xfId="0" applyNumberFormat="1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0" xfId="0" applyFont="1" applyFill="1" applyBorder="1" applyAlignment="1">
      <alignment vertical="center"/>
    </xf>
    <xf numFmtId="14" fontId="0" fillId="0" borderId="10" xfId="0" applyNumberFormat="1" applyFont="1" applyBorder="1" applyAlignment="1">
      <alignment horizontal="center" vertical="center"/>
    </xf>
    <xf numFmtId="14" fontId="0" fillId="0" borderId="10" xfId="0" applyNumberFormat="1" applyFont="1" applyBorder="1" applyAlignment="1">
      <alignment horizontal="center" vertical="center" wrapText="1"/>
    </xf>
    <xf numFmtId="14" fontId="19" fillId="0" borderId="10" xfId="44" applyNumberFormat="1" applyBorder="1" applyAlignment="1">
      <alignment horizontal="center" vertical="center"/>
    </xf>
    <xf numFmtId="0" fontId="19" fillId="0" borderId="10" xfId="44" applyFill="1" applyBorder="1" applyAlignment="1">
      <alignment horizontal="center" vertical="center"/>
    </xf>
    <xf numFmtId="14" fontId="19" fillId="0" borderId="11" xfId="44" applyNumberFormat="1" applyBorder="1" applyAlignment="1">
      <alignment horizontal="center" vertical="center"/>
    </xf>
    <xf numFmtId="14" fontId="19" fillId="0" borderId="12" xfId="44" applyNumberFormat="1" applyBorder="1" applyAlignment="1">
      <alignment horizontal="center" vertical="center"/>
    </xf>
    <xf numFmtId="14" fontId="19" fillId="0" borderId="13" xfId="44" applyNumberFormat="1" applyBorder="1" applyAlignment="1">
      <alignment horizontal="center" vertical="center"/>
    </xf>
  </cellXfs>
  <cellStyles count="45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legamento ipertestuale" xfId="44" builtinId="8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Migliaia" xfId="42" builtinId="3"/>
    <cellStyle name="Migliaia 2" xfId="43" xr:uid="{9B7D9E8A-93D4-4E62-B545-D828F9803765}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ancidigitale.it/wp-content/uploads/2025/07/GIAMMARELLI-CV.pdf" TargetMode="External"/><Relationship Id="rId18" Type="http://schemas.openxmlformats.org/officeDocument/2006/relationships/hyperlink" Target="https://www.ancidigitale.it/wp-content/uploads/2025/07/CV-ELPIDIO_GARZILLO_epurato.pdf" TargetMode="External"/><Relationship Id="rId26" Type="http://schemas.openxmlformats.org/officeDocument/2006/relationships/hyperlink" Target="https://www.ancidigitale.it/wp-content/uploads/2025/07/PARROTTA-CV.pdf" TargetMode="External"/><Relationship Id="rId39" Type="http://schemas.openxmlformats.org/officeDocument/2006/relationships/hyperlink" Target="https://www.ancidigitale.it/wp-content/uploads/2025/07/WEB-CREATION-AGENCY_Curriculum_Vitae_formato_europeo_EMANUELA-IANNELLI-1.pdf" TargetMode="External"/><Relationship Id="rId21" Type="http://schemas.openxmlformats.org/officeDocument/2006/relationships/hyperlink" Target="https://www.ancidigitale.it/wp-content/uploads/2025/07/CV-Monzani_epurato.pdf" TargetMode="External"/><Relationship Id="rId34" Type="http://schemas.openxmlformats.org/officeDocument/2006/relationships/hyperlink" Target="https://www.ancidigitale.it/wp-content/uploads/2025/07/SERVIZI-DI-BASE_BRIGNOLO-CV.pdf" TargetMode="External"/><Relationship Id="rId7" Type="http://schemas.openxmlformats.org/officeDocument/2006/relationships/hyperlink" Target="https://www.ancidigitale.it/wp-content/uploads/2025/07/CONTE-CV.pdf" TargetMode="External"/><Relationship Id="rId12" Type="http://schemas.openxmlformats.org/officeDocument/2006/relationships/hyperlink" Target="https://www.ancidigitale.it/wp-content/uploads/2025/07/GARZON-CV-.pdf" TargetMode="External"/><Relationship Id="rId17" Type="http://schemas.openxmlformats.org/officeDocument/2006/relationships/hyperlink" Target="https://www.ancidigitale.it/wp-content/uploads/2025/07/MAESTRELLI-CV.pdf" TargetMode="External"/><Relationship Id="rId25" Type="http://schemas.openxmlformats.org/officeDocument/2006/relationships/hyperlink" Target="https://www.ancidigitale.it/wp-content/uploads/2025/07/PALUMMO-CV.pdf" TargetMode="External"/><Relationship Id="rId33" Type="http://schemas.openxmlformats.org/officeDocument/2006/relationships/hyperlink" Target="https://www.ancidigitale.it/wp-content/uploads/2025/07/CV_TORRESI_15_05_2025.pdf" TargetMode="External"/><Relationship Id="rId38" Type="http://schemas.openxmlformats.org/officeDocument/2006/relationships/hyperlink" Target="https://www.ancidigitale.it/wp-content/uploads/2025/07/VANNI-CV.pdf" TargetMode="External"/><Relationship Id="rId2" Type="http://schemas.openxmlformats.org/officeDocument/2006/relationships/hyperlink" Target="https://www.ancidigitale.it/wp-content/uploads/2025/07/BARBERO-CV.pdf" TargetMode="External"/><Relationship Id="rId16" Type="http://schemas.openxmlformats.org/officeDocument/2006/relationships/hyperlink" Target="https://www.ancidigitale.it/wp-content/uploads/2025/07/Loia_CV.pdf" TargetMode="External"/><Relationship Id="rId20" Type="http://schemas.openxmlformats.org/officeDocument/2006/relationships/hyperlink" Target="https://www.ancidigitale.it/wp-content/uploads/2025/07/MIRTO-CV.pdf" TargetMode="External"/><Relationship Id="rId29" Type="http://schemas.openxmlformats.org/officeDocument/2006/relationships/hyperlink" Target="https://www.ancidigitale.it/wp-content/uploads/2025/07/RICCHIUTO-PAOLO-CV.pdf" TargetMode="External"/><Relationship Id="rId1" Type="http://schemas.openxmlformats.org/officeDocument/2006/relationships/hyperlink" Target="https://www.ancidigitale.it/wp-content/uploads/2025/07/ARANCIO-CV.pdf" TargetMode="External"/><Relationship Id="rId6" Type="http://schemas.openxmlformats.org/officeDocument/2006/relationships/hyperlink" Target="https://www.ancidigitale.it/wp-content/uploads/2025/07/CIULLO-CV.pdf" TargetMode="External"/><Relationship Id="rId11" Type="http://schemas.openxmlformats.org/officeDocument/2006/relationships/hyperlink" Target="https://www.ancidigitale.it/wp-content/uploads/2025/07/E-LEX-STUDIO-LEGALE_BELISARIO-CV.pdf" TargetMode="External"/><Relationship Id="rId24" Type="http://schemas.openxmlformats.org/officeDocument/2006/relationships/hyperlink" Target="https://www.ancidigitale.it/wp-content/uploads/2025/07/NOCIVELLI-CV.pdf" TargetMode="External"/><Relationship Id="rId32" Type="http://schemas.openxmlformats.org/officeDocument/2006/relationships/hyperlink" Target="https://www.ancidigitale.it/wp-content/uploads/2025/07/SMACCHIA-CV.pdf" TargetMode="External"/><Relationship Id="rId37" Type="http://schemas.openxmlformats.org/officeDocument/2006/relationships/hyperlink" Target="https://www.ancidigitale.it/wp-content/uploads/2025/07/TROVATO-CV.pdf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www.ancidigitale.it/wp-content/uploads/2025/07/CIULLI-CV-.pdf" TargetMode="External"/><Relationship Id="rId15" Type="http://schemas.openxmlformats.org/officeDocument/2006/relationships/hyperlink" Target="https://www.ancidigitale.it/wp-content/uploads/2025/07/LEONARDI-CV.pdf" TargetMode="External"/><Relationship Id="rId23" Type="http://schemas.openxmlformats.org/officeDocument/2006/relationships/hyperlink" Target="https://www.ancidigitale.it/wp-content/uploads/2025/07/New-Digital-Power_FABRIZIO-FARENGA.pdf" TargetMode="External"/><Relationship Id="rId28" Type="http://schemas.openxmlformats.org/officeDocument/2006/relationships/hyperlink" Target="https://www.ancidigitale.it/wp-content/uploads/2025/07/PIVA-CV.pdf" TargetMode="External"/><Relationship Id="rId36" Type="http://schemas.openxmlformats.org/officeDocument/2006/relationships/hyperlink" Target="https://www.ancidigitale.it/wp-content/uploads/2025/07/TONVERONACHI-CV.pdf" TargetMode="External"/><Relationship Id="rId10" Type="http://schemas.openxmlformats.org/officeDocument/2006/relationships/hyperlink" Target="https://www.ancidigitale.it/wp-content/uploads/2025/07/EGIWEB-DI-GIANVENUTI-EMILIO-_Curriculum_Vitae_formato_europeo-1.pdf" TargetMode="External"/><Relationship Id="rId19" Type="http://schemas.openxmlformats.org/officeDocument/2006/relationships/hyperlink" Target="https://www.ancidigitale.it/wp-content/uploads/2025/07/MASSAVELLI-CV.pdf" TargetMode="External"/><Relationship Id="rId31" Type="http://schemas.openxmlformats.org/officeDocument/2006/relationships/hyperlink" Target="https://www.ancidigitale.it/wp-content/uploads/2025/07/SCARSELLA-CV.pdf" TargetMode="External"/><Relationship Id="rId4" Type="http://schemas.openxmlformats.org/officeDocument/2006/relationships/hyperlink" Target="https://www.ancidigitale.it/wp-content/uploads/2025/07/CHIARITO-CV-.pdf" TargetMode="External"/><Relationship Id="rId9" Type="http://schemas.openxmlformats.org/officeDocument/2006/relationships/hyperlink" Target="https://www.ancidigitale.it/wp-content/uploads/2025/07/DI-BELLA-CV.pdf" TargetMode="External"/><Relationship Id="rId14" Type="http://schemas.openxmlformats.org/officeDocument/2006/relationships/hyperlink" Target="https://www.ancidigitale.it/wp-content/uploads/2025/07/LAZZARA_CV_15_05_2025.pdf" TargetMode="External"/><Relationship Id="rId22" Type="http://schemas.openxmlformats.org/officeDocument/2006/relationships/hyperlink" Target="https://www.ancidigitale.it/wp-content/uploads/2025/07/NARDI-CV.pdf" TargetMode="External"/><Relationship Id="rId27" Type="http://schemas.openxmlformats.org/officeDocument/2006/relationships/hyperlink" Target="https://www.ancidigitale.it/wp-content/uploads/2025/07/PENSI-CV.pdf" TargetMode="External"/><Relationship Id="rId30" Type="http://schemas.openxmlformats.org/officeDocument/2006/relationships/hyperlink" Target="https://www.ancidigitale.it/wp-content/uploads/2025/07/Rodriguez_CV.pdf" TargetMode="External"/><Relationship Id="rId35" Type="http://schemas.openxmlformats.org/officeDocument/2006/relationships/hyperlink" Target="https://www.ancidigitale.it/wp-content/uploads/2025/07/TEODORI-CV.pdf" TargetMode="External"/><Relationship Id="rId8" Type="http://schemas.openxmlformats.org/officeDocument/2006/relationships/hyperlink" Target="https://www.ancidigitale.it/wp-content/uploads/2025/07/CV-FLAVIO-CROCE-Anci.pdf" TargetMode="External"/><Relationship Id="rId3" Type="http://schemas.openxmlformats.org/officeDocument/2006/relationships/hyperlink" Target="https://www.ancidigitale.it/wp-content/uploads/2025/07/CAFAGNO-C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3"/>
  <sheetViews>
    <sheetView tabSelected="1" zoomScaleNormal="100" workbookViewId="0">
      <pane xSplit="5" ySplit="1" topLeftCell="J2" activePane="bottomRight" state="frozen"/>
      <selection pane="topRight" activeCell="F1" sqref="F1"/>
      <selection pane="bottomLeft" activeCell="A2" sqref="A2"/>
      <selection pane="bottomRight" activeCell="J51" sqref="J51"/>
    </sheetView>
  </sheetViews>
  <sheetFormatPr defaultRowHeight="14.4" x14ac:dyDescent="0.3"/>
  <cols>
    <col min="1" max="1" width="19.44140625" customWidth="1"/>
    <col min="2" max="2" width="35.5546875" bestFit="1" customWidth="1"/>
    <col min="3" max="3" width="56.6640625" customWidth="1"/>
    <col min="4" max="4" width="19.6640625" style="1" customWidth="1"/>
    <col min="5" max="5" width="18.5546875" bestFit="1" customWidth="1"/>
    <col min="6" max="6" width="38" customWidth="1"/>
    <col min="7" max="7" width="11.44140625" customWidth="1"/>
    <col min="8" max="8" width="15.88671875" customWidth="1"/>
    <col min="9" max="9" width="15.109375" customWidth="1"/>
    <col min="10" max="10" width="9.6640625" customWidth="1"/>
    <col min="11" max="12" width="12.109375" bestFit="1" customWidth="1"/>
  </cols>
  <sheetData>
    <row r="1" spans="1:10" ht="86.4" x14ac:dyDescent="0.3">
      <c r="A1" s="3" t="s">
        <v>22</v>
      </c>
      <c r="B1" s="3" t="s">
        <v>0</v>
      </c>
      <c r="C1" s="2" t="s">
        <v>21</v>
      </c>
      <c r="D1" s="4" t="s">
        <v>1</v>
      </c>
      <c r="E1" s="3" t="s">
        <v>2</v>
      </c>
      <c r="F1" s="3" t="s">
        <v>3</v>
      </c>
      <c r="G1" s="3" t="s">
        <v>4</v>
      </c>
      <c r="H1" s="3" t="s">
        <v>30</v>
      </c>
      <c r="I1" s="3" t="s">
        <v>31</v>
      </c>
      <c r="J1" s="3" t="s">
        <v>32</v>
      </c>
    </row>
    <row r="2" spans="1:10" s="5" customFormat="1" ht="43.2" x14ac:dyDescent="0.3">
      <c r="A2" s="6" t="s">
        <v>81</v>
      </c>
      <c r="B2" s="6" t="s">
        <v>82</v>
      </c>
      <c r="C2" s="7" t="s">
        <v>5</v>
      </c>
      <c r="D2" s="8">
        <v>20000</v>
      </c>
      <c r="E2" s="6" t="s">
        <v>13</v>
      </c>
      <c r="F2" s="7" t="s">
        <v>15</v>
      </c>
      <c r="G2" s="6">
        <v>1</v>
      </c>
      <c r="H2" s="9">
        <v>44180</v>
      </c>
      <c r="I2" s="13" t="s">
        <v>130</v>
      </c>
      <c r="J2" s="14" t="s">
        <v>67</v>
      </c>
    </row>
    <row r="3" spans="1:10" s="5" customFormat="1" ht="43.2" x14ac:dyDescent="0.3">
      <c r="A3" s="6" t="s">
        <v>46</v>
      </c>
      <c r="B3" s="6" t="s">
        <v>40</v>
      </c>
      <c r="C3" s="7" t="s">
        <v>5</v>
      </c>
      <c r="D3" s="8">
        <v>20000</v>
      </c>
      <c r="E3" s="6" t="s">
        <v>13</v>
      </c>
      <c r="F3" s="7" t="s">
        <v>15</v>
      </c>
      <c r="G3" s="6">
        <v>1</v>
      </c>
      <c r="H3" s="9">
        <v>44180</v>
      </c>
      <c r="I3" s="13" t="s">
        <v>130</v>
      </c>
      <c r="J3" s="14" t="s">
        <v>67</v>
      </c>
    </row>
    <row r="4" spans="1:10" s="5" customFormat="1" ht="28.8" x14ac:dyDescent="0.3">
      <c r="A4" s="6" t="s">
        <v>92</v>
      </c>
      <c r="B4" s="6" t="s">
        <v>93</v>
      </c>
      <c r="C4" s="7" t="s">
        <v>94</v>
      </c>
      <c r="D4" s="8">
        <v>50000</v>
      </c>
      <c r="E4" s="6" t="s">
        <v>53</v>
      </c>
      <c r="F4" s="7" t="s">
        <v>17</v>
      </c>
      <c r="G4" s="6">
        <v>1</v>
      </c>
      <c r="H4" s="9">
        <v>45352</v>
      </c>
      <c r="I4" s="13">
        <v>45716</v>
      </c>
      <c r="J4" s="12" t="s">
        <v>67</v>
      </c>
    </row>
    <row r="5" spans="1:10" s="5" customFormat="1" ht="43.2" x14ac:dyDescent="0.3">
      <c r="A5" s="6" t="s">
        <v>24</v>
      </c>
      <c r="B5" s="6" t="s">
        <v>7</v>
      </c>
      <c r="C5" s="7" t="s">
        <v>5</v>
      </c>
      <c r="D5" s="8">
        <v>20000</v>
      </c>
      <c r="E5" s="6" t="s">
        <v>13</v>
      </c>
      <c r="F5" s="7" t="s">
        <v>15</v>
      </c>
      <c r="G5" s="6">
        <v>1</v>
      </c>
      <c r="H5" s="9">
        <v>44105</v>
      </c>
      <c r="I5" s="13" t="s">
        <v>130</v>
      </c>
      <c r="J5" s="14" t="s">
        <v>67</v>
      </c>
    </row>
    <row r="6" spans="1:10" s="5" customFormat="1" ht="43.2" x14ac:dyDescent="0.3">
      <c r="A6" s="6" t="s">
        <v>48</v>
      </c>
      <c r="B6" s="6" t="s">
        <v>42</v>
      </c>
      <c r="C6" s="7" t="s">
        <v>5</v>
      </c>
      <c r="D6" s="8">
        <v>20000</v>
      </c>
      <c r="E6" s="6" t="s">
        <v>13</v>
      </c>
      <c r="F6" s="7" t="s">
        <v>15</v>
      </c>
      <c r="G6" s="6">
        <v>1</v>
      </c>
      <c r="H6" s="9">
        <v>44313</v>
      </c>
      <c r="I6" s="13" t="s">
        <v>130</v>
      </c>
      <c r="J6" s="14" t="s">
        <v>67</v>
      </c>
    </row>
    <row r="7" spans="1:10" s="5" customFormat="1" ht="43.2" x14ac:dyDescent="0.3">
      <c r="A7" s="6" t="s">
        <v>28</v>
      </c>
      <c r="B7" s="6" t="s">
        <v>37</v>
      </c>
      <c r="C7" s="7" t="s">
        <v>5</v>
      </c>
      <c r="D7" s="8">
        <v>20000</v>
      </c>
      <c r="E7" s="6" t="s">
        <v>13</v>
      </c>
      <c r="F7" s="7" t="s">
        <v>15</v>
      </c>
      <c r="G7" s="6">
        <v>1</v>
      </c>
      <c r="H7" s="9">
        <v>44180</v>
      </c>
      <c r="I7" s="13" t="s">
        <v>130</v>
      </c>
      <c r="J7" s="14" t="s">
        <v>67</v>
      </c>
    </row>
    <row r="8" spans="1:10" s="5" customFormat="1" ht="43.2" x14ac:dyDescent="0.3">
      <c r="A8" s="6" t="s">
        <v>56</v>
      </c>
      <c r="B8" s="6" t="s">
        <v>57</v>
      </c>
      <c r="C8" s="7" t="s">
        <v>5</v>
      </c>
      <c r="D8" s="8">
        <v>20000</v>
      </c>
      <c r="E8" s="6" t="s">
        <v>13</v>
      </c>
      <c r="F8" s="7" t="s">
        <v>15</v>
      </c>
      <c r="G8" s="6">
        <v>1</v>
      </c>
      <c r="H8" s="9">
        <v>44550</v>
      </c>
      <c r="I8" s="13" t="s">
        <v>130</v>
      </c>
      <c r="J8" s="14" t="s">
        <v>67</v>
      </c>
    </row>
    <row r="9" spans="1:10" s="5" customFormat="1" ht="43.2" x14ac:dyDescent="0.3">
      <c r="A9" s="6" t="s">
        <v>61</v>
      </c>
      <c r="B9" s="6" t="s">
        <v>62</v>
      </c>
      <c r="C9" s="7" t="s">
        <v>5</v>
      </c>
      <c r="D9" s="8">
        <v>20000</v>
      </c>
      <c r="E9" s="6" t="s">
        <v>13</v>
      </c>
      <c r="F9" s="7" t="s">
        <v>15</v>
      </c>
      <c r="G9" s="6">
        <v>1</v>
      </c>
      <c r="H9" s="9">
        <v>44560</v>
      </c>
      <c r="I9" s="13" t="s">
        <v>130</v>
      </c>
      <c r="J9" s="14" t="s">
        <v>67</v>
      </c>
    </row>
    <row r="10" spans="1:10" s="5" customFormat="1" ht="28.8" x14ac:dyDescent="0.3">
      <c r="A10" s="6" t="s">
        <v>117</v>
      </c>
      <c r="B10" s="6" t="s">
        <v>70</v>
      </c>
      <c r="C10" s="6" t="s">
        <v>71</v>
      </c>
      <c r="D10" s="8">
        <v>4500</v>
      </c>
      <c r="E10" s="11" t="s">
        <v>16</v>
      </c>
      <c r="F10" s="6" t="s">
        <v>17</v>
      </c>
      <c r="G10" s="11">
        <v>1</v>
      </c>
      <c r="H10" s="9">
        <v>45658</v>
      </c>
      <c r="I10" s="13">
        <v>46387</v>
      </c>
      <c r="J10" s="14" t="s">
        <v>67</v>
      </c>
    </row>
    <row r="11" spans="1:10" s="5" customFormat="1" ht="43.2" x14ac:dyDescent="0.3">
      <c r="A11" s="6" t="s">
        <v>84</v>
      </c>
      <c r="B11" s="6" t="s">
        <v>83</v>
      </c>
      <c r="C11" s="7" t="s">
        <v>5</v>
      </c>
      <c r="D11" s="8">
        <v>20000</v>
      </c>
      <c r="E11" s="6" t="s">
        <v>13</v>
      </c>
      <c r="F11" s="7" t="s">
        <v>15</v>
      </c>
      <c r="G11" s="6">
        <v>1</v>
      </c>
      <c r="H11" s="9">
        <v>44562</v>
      </c>
      <c r="I11" s="13" t="s">
        <v>130</v>
      </c>
      <c r="J11" s="14" t="s">
        <v>67</v>
      </c>
    </row>
    <row r="12" spans="1:10" s="5" customFormat="1" ht="28.8" x14ac:dyDescent="0.3">
      <c r="A12" s="6" t="s">
        <v>113</v>
      </c>
      <c r="B12" s="6" t="s">
        <v>90</v>
      </c>
      <c r="C12" s="7" t="s">
        <v>103</v>
      </c>
      <c r="D12" s="8">
        <v>8000</v>
      </c>
      <c r="E12" s="7" t="s">
        <v>114</v>
      </c>
      <c r="F12" s="7" t="s">
        <v>17</v>
      </c>
      <c r="G12" s="7">
        <v>1</v>
      </c>
      <c r="H12" s="9">
        <v>45604</v>
      </c>
      <c r="I12" s="13">
        <v>45838</v>
      </c>
      <c r="J12" s="14" t="s">
        <v>67</v>
      </c>
    </row>
    <row r="13" spans="1:10" s="5" customFormat="1" ht="43.2" x14ac:dyDescent="0.3">
      <c r="A13" s="6" t="s">
        <v>47</v>
      </c>
      <c r="B13" s="6" t="s">
        <v>44</v>
      </c>
      <c r="C13" s="7" t="s">
        <v>5</v>
      </c>
      <c r="D13" s="8">
        <v>20000</v>
      </c>
      <c r="E13" s="6" t="s">
        <v>13</v>
      </c>
      <c r="F13" s="7" t="s">
        <v>15</v>
      </c>
      <c r="G13" s="6">
        <v>1</v>
      </c>
      <c r="H13" s="9">
        <v>44180</v>
      </c>
      <c r="I13" s="13" t="s">
        <v>130</v>
      </c>
      <c r="J13" s="14" t="s">
        <v>67</v>
      </c>
    </row>
    <row r="14" spans="1:10" s="5" customFormat="1" ht="28.8" x14ac:dyDescent="0.3">
      <c r="A14" s="6" t="s">
        <v>100</v>
      </c>
      <c r="B14" s="6" t="s">
        <v>33</v>
      </c>
      <c r="C14" s="7" t="s">
        <v>101</v>
      </c>
      <c r="D14" s="8">
        <v>1435.2</v>
      </c>
      <c r="E14" s="6" t="s">
        <v>14</v>
      </c>
      <c r="F14" s="7" t="s">
        <v>17</v>
      </c>
      <c r="G14" s="6">
        <v>1</v>
      </c>
      <c r="H14" s="9">
        <v>45390</v>
      </c>
      <c r="I14" s="13">
        <v>45754</v>
      </c>
      <c r="J14" s="15" t="s">
        <v>67</v>
      </c>
    </row>
    <row r="15" spans="1:10" s="5" customFormat="1" ht="28.8" x14ac:dyDescent="0.3">
      <c r="A15" s="6" t="s">
        <v>105</v>
      </c>
      <c r="B15" s="6" t="s">
        <v>33</v>
      </c>
      <c r="C15" s="7" t="s">
        <v>106</v>
      </c>
      <c r="D15" s="8">
        <v>1435.2</v>
      </c>
      <c r="E15" s="6" t="s">
        <v>14</v>
      </c>
      <c r="F15" s="6" t="s">
        <v>17</v>
      </c>
      <c r="G15" s="10">
        <v>1</v>
      </c>
      <c r="H15" s="9">
        <v>45435</v>
      </c>
      <c r="I15" s="13">
        <v>45799</v>
      </c>
      <c r="J15" s="15"/>
    </row>
    <row r="16" spans="1:10" s="5" customFormat="1" ht="28.8" x14ac:dyDescent="0.3">
      <c r="A16" s="6" t="s">
        <v>115</v>
      </c>
      <c r="B16" s="6" t="s">
        <v>33</v>
      </c>
      <c r="C16" s="7" t="s">
        <v>116</v>
      </c>
      <c r="D16" s="8">
        <v>2583.36</v>
      </c>
      <c r="E16" s="6" t="s">
        <v>14</v>
      </c>
      <c r="F16" s="6" t="s">
        <v>17</v>
      </c>
      <c r="G16" s="10">
        <v>1</v>
      </c>
      <c r="H16" s="9">
        <v>45606</v>
      </c>
      <c r="I16" s="13">
        <v>46335</v>
      </c>
      <c r="J16" s="15"/>
    </row>
    <row r="17" spans="1:10" s="5" customFormat="1" ht="28.8" x14ac:dyDescent="0.3">
      <c r="A17" s="6" t="s">
        <v>129</v>
      </c>
      <c r="B17" s="6" t="s">
        <v>33</v>
      </c>
      <c r="C17" s="7" t="s">
        <v>101</v>
      </c>
      <c r="D17" s="8">
        <v>1435.2</v>
      </c>
      <c r="E17" s="6" t="s">
        <v>14</v>
      </c>
      <c r="F17" s="7" t="s">
        <v>17</v>
      </c>
      <c r="G17" s="6">
        <v>1</v>
      </c>
      <c r="H17" s="9">
        <v>45755</v>
      </c>
      <c r="I17" s="13">
        <v>46119</v>
      </c>
      <c r="J17" s="15"/>
    </row>
    <row r="18" spans="1:10" s="5" customFormat="1" ht="43.2" x14ac:dyDescent="0.3">
      <c r="A18" s="6" t="s">
        <v>25</v>
      </c>
      <c r="B18" s="6" t="s">
        <v>10</v>
      </c>
      <c r="C18" s="7" t="s">
        <v>5</v>
      </c>
      <c r="D18" s="8">
        <v>20000</v>
      </c>
      <c r="E18" s="6" t="s">
        <v>13</v>
      </c>
      <c r="F18" s="7" t="s">
        <v>15</v>
      </c>
      <c r="G18" s="6">
        <v>1</v>
      </c>
      <c r="H18" s="9">
        <v>44120</v>
      </c>
      <c r="I18" s="13" t="s">
        <v>130</v>
      </c>
      <c r="J18" s="14" t="s">
        <v>67</v>
      </c>
    </row>
    <row r="19" spans="1:10" s="5" customFormat="1" ht="43.2" x14ac:dyDescent="0.3">
      <c r="A19" s="6" t="s">
        <v>74</v>
      </c>
      <c r="B19" s="6" t="s">
        <v>73</v>
      </c>
      <c r="C19" s="7" t="s">
        <v>5</v>
      </c>
      <c r="D19" s="8">
        <v>20000</v>
      </c>
      <c r="E19" s="6" t="s">
        <v>13</v>
      </c>
      <c r="F19" s="7" t="s">
        <v>15</v>
      </c>
      <c r="G19" s="6">
        <v>1</v>
      </c>
      <c r="H19" s="9">
        <v>44967</v>
      </c>
      <c r="I19" s="13" t="s">
        <v>130</v>
      </c>
      <c r="J19" s="14" t="s">
        <v>67</v>
      </c>
    </row>
    <row r="20" spans="1:10" s="5" customFormat="1" ht="28.8" x14ac:dyDescent="0.3">
      <c r="A20" s="6" t="s">
        <v>120</v>
      </c>
      <c r="B20" s="6" t="s">
        <v>11</v>
      </c>
      <c r="C20" s="6" t="s">
        <v>69</v>
      </c>
      <c r="D20" s="8">
        <v>15000</v>
      </c>
      <c r="E20" s="6" t="s">
        <v>20</v>
      </c>
      <c r="F20" s="6" t="s">
        <v>17</v>
      </c>
      <c r="G20" s="11">
        <v>1</v>
      </c>
      <c r="H20" s="9">
        <v>45658</v>
      </c>
      <c r="I20" s="13">
        <v>46022</v>
      </c>
      <c r="J20" s="14" t="s">
        <v>67</v>
      </c>
    </row>
    <row r="21" spans="1:10" s="5" customFormat="1" ht="43.2" x14ac:dyDescent="0.3">
      <c r="A21" s="6" t="s">
        <v>26</v>
      </c>
      <c r="B21" s="6" t="s">
        <v>9</v>
      </c>
      <c r="C21" s="7" t="s">
        <v>5</v>
      </c>
      <c r="D21" s="8">
        <v>20000</v>
      </c>
      <c r="E21" s="6" t="s">
        <v>13</v>
      </c>
      <c r="F21" s="7" t="s">
        <v>15</v>
      </c>
      <c r="G21" s="6">
        <v>1</v>
      </c>
      <c r="H21" s="9">
        <v>44120</v>
      </c>
      <c r="I21" s="13" t="s">
        <v>130</v>
      </c>
      <c r="J21" s="14" t="s">
        <v>67</v>
      </c>
    </row>
    <row r="22" spans="1:10" s="5" customFormat="1" ht="28.8" x14ac:dyDescent="0.3">
      <c r="A22" s="6" t="s">
        <v>107</v>
      </c>
      <c r="B22" s="6" t="s">
        <v>68</v>
      </c>
      <c r="C22" s="7" t="s">
        <v>55</v>
      </c>
      <c r="D22" s="8">
        <f>1400*8</f>
        <v>11200</v>
      </c>
      <c r="E22" s="7" t="s">
        <v>64</v>
      </c>
      <c r="F22" s="7" t="s">
        <v>17</v>
      </c>
      <c r="G22" s="7">
        <v>1</v>
      </c>
      <c r="H22" s="9">
        <v>45566</v>
      </c>
      <c r="I22" s="13">
        <v>45808</v>
      </c>
      <c r="J22" s="14" t="s">
        <v>67</v>
      </c>
    </row>
    <row r="23" spans="1:10" s="5" customFormat="1" ht="43.2" x14ac:dyDescent="0.3">
      <c r="A23" s="6" t="s">
        <v>49</v>
      </c>
      <c r="B23" s="6" t="s">
        <v>38</v>
      </c>
      <c r="C23" s="7" t="s">
        <v>5</v>
      </c>
      <c r="D23" s="8">
        <v>20000</v>
      </c>
      <c r="E23" s="6" t="s">
        <v>13</v>
      </c>
      <c r="F23" s="7" t="s">
        <v>15</v>
      </c>
      <c r="G23" s="6">
        <v>1</v>
      </c>
      <c r="H23" s="9">
        <v>44180</v>
      </c>
      <c r="I23" s="13" t="s">
        <v>130</v>
      </c>
      <c r="J23" s="14" t="s">
        <v>67</v>
      </c>
    </row>
    <row r="24" spans="1:10" s="5" customFormat="1" ht="43.2" x14ac:dyDescent="0.3">
      <c r="A24" s="6" t="s">
        <v>96</v>
      </c>
      <c r="B24" s="6" t="s">
        <v>98</v>
      </c>
      <c r="C24" s="7" t="s">
        <v>5</v>
      </c>
      <c r="D24" s="8">
        <v>5000</v>
      </c>
      <c r="E24" s="6" t="s">
        <v>13</v>
      </c>
      <c r="F24" s="7" t="s">
        <v>15</v>
      </c>
      <c r="G24" s="6">
        <v>1</v>
      </c>
      <c r="H24" s="9">
        <v>45348</v>
      </c>
      <c r="I24" s="13" t="s">
        <v>130</v>
      </c>
      <c r="J24" s="16" t="s">
        <v>67</v>
      </c>
    </row>
    <row r="25" spans="1:10" s="5" customFormat="1" ht="28.8" x14ac:dyDescent="0.3">
      <c r="A25" s="6" t="s">
        <v>125</v>
      </c>
      <c r="B25" s="6" t="s">
        <v>98</v>
      </c>
      <c r="C25" s="7" t="s">
        <v>79</v>
      </c>
      <c r="D25" s="8">
        <v>2080</v>
      </c>
      <c r="E25" s="6" t="s">
        <v>13</v>
      </c>
      <c r="F25" s="7" t="s">
        <v>17</v>
      </c>
      <c r="G25" s="6">
        <v>1</v>
      </c>
      <c r="H25" s="9">
        <v>45694</v>
      </c>
      <c r="I25" s="13">
        <v>46022</v>
      </c>
      <c r="J25" s="17"/>
    </row>
    <row r="26" spans="1:10" s="5" customFormat="1" ht="43.2" x14ac:dyDescent="0.3">
      <c r="A26" s="6" t="s">
        <v>77</v>
      </c>
      <c r="B26" s="6" t="s">
        <v>75</v>
      </c>
      <c r="C26" s="7" t="s">
        <v>5</v>
      </c>
      <c r="D26" s="8">
        <v>20000</v>
      </c>
      <c r="E26" s="6" t="s">
        <v>13</v>
      </c>
      <c r="F26" s="7" t="s">
        <v>15</v>
      </c>
      <c r="G26" s="6">
        <v>1</v>
      </c>
      <c r="H26" s="9">
        <v>44967</v>
      </c>
      <c r="I26" s="13" t="s">
        <v>130</v>
      </c>
      <c r="J26" s="14" t="s">
        <v>67</v>
      </c>
    </row>
    <row r="27" spans="1:10" s="5" customFormat="1" ht="43.2" x14ac:dyDescent="0.3">
      <c r="A27" s="6" t="s">
        <v>86</v>
      </c>
      <c r="B27" s="6" t="s">
        <v>34</v>
      </c>
      <c r="C27" s="7" t="s">
        <v>43</v>
      </c>
      <c r="D27" s="8">
        <v>1853.28</v>
      </c>
      <c r="E27" s="6" t="s">
        <v>14</v>
      </c>
      <c r="F27" s="7" t="s">
        <v>17</v>
      </c>
      <c r="G27" s="6">
        <v>1</v>
      </c>
      <c r="H27" s="9">
        <v>45119</v>
      </c>
      <c r="I27" s="13">
        <v>45849</v>
      </c>
      <c r="J27" s="16" t="s">
        <v>67</v>
      </c>
    </row>
    <row r="28" spans="1:10" s="5" customFormat="1" ht="43.2" x14ac:dyDescent="0.3">
      <c r="A28" s="6" t="s">
        <v>89</v>
      </c>
      <c r="B28" s="6" t="s">
        <v>34</v>
      </c>
      <c r="C28" s="7" t="s">
        <v>45</v>
      </c>
      <c r="D28" s="8">
        <v>4492.8</v>
      </c>
      <c r="E28" s="6" t="s">
        <v>14</v>
      </c>
      <c r="F28" s="7" t="s">
        <v>17</v>
      </c>
      <c r="G28" s="6">
        <v>1</v>
      </c>
      <c r="H28" s="9">
        <v>45200</v>
      </c>
      <c r="I28" s="13">
        <v>45930</v>
      </c>
      <c r="J28" s="17"/>
    </row>
    <row r="29" spans="1:10" s="5" customFormat="1" ht="43.2" x14ac:dyDescent="0.3">
      <c r="A29" s="6" t="s">
        <v>97</v>
      </c>
      <c r="B29" s="6" t="s">
        <v>99</v>
      </c>
      <c r="C29" s="7" t="s">
        <v>5</v>
      </c>
      <c r="D29" s="8">
        <v>5000</v>
      </c>
      <c r="E29" s="6" t="s">
        <v>13</v>
      </c>
      <c r="F29" s="7" t="s">
        <v>15</v>
      </c>
      <c r="G29" s="6">
        <v>1</v>
      </c>
      <c r="H29" s="9">
        <v>45348</v>
      </c>
      <c r="I29" s="13" t="s">
        <v>130</v>
      </c>
      <c r="J29" s="14" t="s">
        <v>67</v>
      </c>
    </row>
    <row r="30" spans="1:10" s="5" customFormat="1" ht="28.8" x14ac:dyDescent="0.3">
      <c r="A30" s="6" t="s">
        <v>104</v>
      </c>
      <c r="B30" s="6" t="s">
        <v>85</v>
      </c>
      <c r="C30" s="6" t="s">
        <v>102</v>
      </c>
      <c r="D30" s="8">
        <v>29500</v>
      </c>
      <c r="E30" s="7" t="s">
        <v>88</v>
      </c>
      <c r="F30" s="7" t="s">
        <v>17</v>
      </c>
      <c r="G30" s="6">
        <v>1</v>
      </c>
      <c r="H30" s="9">
        <v>45390</v>
      </c>
      <c r="I30" s="13">
        <v>45657</v>
      </c>
      <c r="J30" s="16" t="s">
        <v>67</v>
      </c>
    </row>
    <row r="31" spans="1:10" s="5" customFormat="1" ht="28.8" x14ac:dyDescent="0.3">
      <c r="A31" s="6" t="s">
        <v>121</v>
      </c>
      <c r="B31" s="6" t="s">
        <v>85</v>
      </c>
      <c r="C31" s="6" t="s">
        <v>122</v>
      </c>
      <c r="D31" s="8">
        <v>624</v>
      </c>
      <c r="E31" s="6" t="s">
        <v>123</v>
      </c>
      <c r="F31" s="7" t="s">
        <v>17</v>
      </c>
      <c r="G31" s="6">
        <v>1</v>
      </c>
      <c r="H31" s="9">
        <v>45643</v>
      </c>
      <c r="I31" s="13">
        <v>45657</v>
      </c>
      <c r="J31" s="17"/>
    </row>
    <row r="32" spans="1:10" s="5" customFormat="1" ht="43.2" x14ac:dyDescent="0.3">
      <c r="A32" s="6" t="s">
        <v>27</v>
      </c>
      <c r="B32" s="6" t="s">
        <v>6</v>
      </c>
      <c r="C32" s="7" t="s">
        <v>5</v>
      </c>
      <c r="D32" s="8">
        <v>20000</v>
      </c>
      <c r="E32" s="6" t="s">
        <v>13</v>
      </c>
      <c r="F32" s="7" t="s">
        <v>15</v>
      </c>
      <c r="G32" s="6">
        <v>1</v>
      </c>
      <c r="H32" s="9">
        <v>44105</v>
      </c>
      <c r="I32" s="13" t="s">
        <v>130</v>
      </c>
      <c r="J32" s="14" t="s">
        <v>67</v>
      </c>
    </row>
    <row r="33" spans="1:10" s="5" customFormat="1" ht="43.2" x14ac:dyDescent="0.3">
      <c r="A33" s="6" t="s">
        <v>78</v>
      </c>
      <c r="B33" s="6" t="s">
        <v>76</v>
      </c>
      <c r="C33" s="7" t="s">
        <v>5</v>
      </c>
      <c r="D33" s="8">
        <v>20000</v>
      </c>
      <c r="E33" s="6" t="s">
        <v>13</v>
      </c>
      <c r="F33" s="7" t="s">
        <v>15</v>
      </c>
      <c r="G33" s="6">
        <v>1</v>
      </c>
      <c r="H33" s="9">
        <v>44967</v>
      </c>
      <c r="I33" s="13" t="s">
        <v>130</v>
      </c>
      <c r="J33" s="14" t="s">
        <v>67</v>
      </c>
    </row>
    <row r="34" spans="1:10" s="5" customFormat="1" ht="43.2" x14ac:dyDescent="0.3">
      <c r="A34" s="6" t="s">
        <v>72</v>
      </c>
      <c r="B34" s="6" t="s">
        <v>8</v>
      </c>
      <c r="C34" s="7" t="s">
        <v>5</v>
      </c>
      <c r="D34" s="8">
        <v>20000</v>
      </c>
      <c r="E34" s="6" t="s">
        <v>13</v>
      </c>
      <c r="F34" s="7" t="s">
        <v>15</v>
      </c>
      <c r="G34" s="6">
        <v>1</v>
      </c>
      <c r="H34" s="9">
        <v>44958</v>
      </c>
      <c r="I34" s="13" t="s">
        <v>130</v>
      </c>
      <c r="J34" s="14" t="s">
        <v>67</v>
      </c>
    </row>
    <row r="35" spans="1:10" s="5" customFormat="1" ht="43.2" x14ac:dyDescent="0.3">
      <c r="A35" s="6" t="s">
        <v>50</v>
      </c>
      <c r="B35" s="6" t="s">
        <v>36</v>
      </c>
      <c r="C35" s="7" t="s">
        <v>5</v>
      </c>
      <c r="D35" s="8">
        <v>20000</v>
      </c>
      <c r="E35" s="6" t="s">
        <v>13</v>
      </c>
      <c r="F35" s="7" t="s">
        <v>15</v>
      </c>
      <c r="G35" s="6">
        <v>1</v>
      </c>
      <c r="H35" s="9">
        <v>44180</v>
      </c>
      <c r="I35" s="13" t="s">
        <v>130</v>
      </c>
      <c r="J35" s="14" t="s">
        <v>67</v>
      </c>
    </row>
    <row r="36" spans="1:10" s="5" customFormat="1" ht="43.2" x14ac:dyDescent="0.3">
      <c r="A36" s="6" t="s">
        <v>51</v>
      </c>
      <c r="B36" s="6" t="s">
        <v>35</v>
      </c>
      <c r="C36" s="7" t="s">
        <v>5</v>
      </c>
      <c r="D36" s="8">
        <v>20000</v>
      </c>
      <c r="E36" s="6" t="s">
        <v>13</v>
      </c>
      <c r="F36" s="7" t="s">
        <v>15</v>
      </c>
      <c r="G36" s="6">
        <v>1</v>
      </c>
      <c r="H36" s="9">
        <v>44180</v>
      </c>
      <c r="I36" s="13" t="s">
        <v>130</v>
      </c>
      <c r="J36" s="14" t="s">
        <v>67</v>
      </c>
    </row>
    <row r="37" spans="1:10" s="5" customFormat="1" ht="43.2" x14ac:dyDescent="0.3">
      <c r="A37" s="6" t="s">
        <v>118</v>
      </c>
      <c r="B37" s="6" t="s">
        <v>119</v>
      </c>
      <c r="C37" s="6" t="s">
        <v>5</v>
      </c>
      <c r="D37" s="8">
        <v>5000</v>
      </c>
      <c r="E37" s="6" t="s">
        <v>13</v>
      </c>
      <c r="F37" s="6" t="s">
        <v>15</v>
      </c>
      <c r="G37" s="6">
        <v>1</v>
      </c>
      <c r="H37" s="9">
        <v>45658</v>
      </c>
      <c r="I37" s="13" t="s">
        <v>130</v>
      </c>
      <c r="J37" s="16" t="s">
        <v>67</v>
      </c>
    </row>
    <row r="38" spans="1:10" s="5" customFormat="1" ht="28.8" x14ac:dyDescent="0.3">
      <c r="A38" s="6" t="s">
        <v>128</v>
      </c>
      <c r="B38" s="6" t="s">
        <v>119</v>
      </c>
      <c r="C38" s="7" t="s">
        <v>79</v>
      </c>
      <c r="D38" s="8">
        <v>260</v>
      </c>
      <c r="E38" s="6" t="s">
        <v>13</v>
      </c>
      <c r="F38" s="7" t="s">
        <v>17</v>
      </c>
      <c r="G38" s="6">
        <v>1</v>
      </c>
      <c r="H38" s="9">
        <v>45694</v>
      </c>
      <c r="I38" s="13">
        <v>46022</v>
      </c>
      <c r="J38" s="17"/>
    </row>
    <row r="39" spans="1:10" s="5" customFormat="1" ht="28.8" x14ac:dyDescent="0.3">
      <c r="A39" s="6" t="s">
        <v>108</v>
      </c>
      <c r="B39" s="6" t="s">
        <v>54</v>
      </c>
      <c r="C39" s="7" t="s">
        <v>55</v>
      </c>
      <c r="D39" s="8">
        <f>1830.4*8</f>
        <v>14643.2</v>
      </c>
      <c r="E39" s="7" t="s">
        <v>64</v>
      </c>
      <c r="F39" s="7" t="s">
        <v>17</v>
      </c>
      <c r="G39" s="7">
        <v>1</v>
      </c>
      <c r="H39" s="9">
        <v>45566</v>
      </c>
      <c r="I39" s="13">
        <v>45808</v>
      </c>
      <c r="J39" s="14" t="s">
        <v>67</v>
      </c>
    </row>
    <row r="40" spans="1:10" ht="43.2" x14ac:dyDescent="0.3">
      <c r="A40" s="6" t="s">
        <v>60</v>
      </c>
      <c r="B40" s="6" t="s">
        <v>41</v>
      </c>
      <c r="C40" s="7" t="s">
        <v>5</v>
      </c>
      <c r="D40" s="8">
        <v>20000</v>
      </c>
      <c r="E40" s="6" t="s">
        <v>13</v>
      </c>
      <c r="F40" s="7" t="s">
        <v>15</v>
      </c>
      <c r="G40" s="6">
        <v>1</v>
      </c>
      <c r="H40" s="9">
        <v>44552</v>
      </c>
      <c r="I40" s="13" t="s">
        <v>130</v>
      </c>
      <c r="J40" s="16" t="s">
        <v>67</v>
      </c>
    </row>
    <row r="41" spans="1:10" s="5" customFormat="1" ht="28.8" x14ac:dyDescent="0.3">
      <c r="A41" s="6" t="s">
        <v>124</v>
      </c>
      <c r="B41" s="6" t="s">
        <v>41</v>
      </c>
      <c r="C41" s="7" t="s">
        <v>79</v>
      </c>
      <c r="D41" s="8">
        <v>1500</v>
      </c>
      <c r="E41" s="6" t="s">
        <v>13</v>
      </c>
      <c r="F41" s="7" t="s">
        <v>17</v>
      </c>
      <c r="G41" s="6">
        <v>1</v>
      </c>
      <c r="H41" s="9">
        <v>45694</v>
      </c>
      <c r="I41" s="13">
        <v>46022</v>
      </c>
      <c r="J41" s="17"/>
    </row>
    <row r="42" spans="1:10" s="5" customFormat="1" ht="43.2" x14ac:dyDescent="0.3">
      <c r="A42" s="6" t="s">
        <v>52</v>
      </c>
      <c r="B42" s="6" t="s">
        <v>39</v>
      </c>
      <c r="C42" s="7" t="s">
        <v>5</v>
      </c>
      <c r="D42" s="8">
        <v>20000</v>
      </c>
      <c r="E42" s="6" t="s">
        <v>13</v>
      </c>
      <c r="F42" s="7" t="s">
        <v>15</v>
      </c>
      <c r="G42" s="6">
        <v>1</v>
      </c>
      <c r="H42" s="9">
        <v>44180</v>
      </c>
      <c r="I42" s="13" t="s">
        <v>130</v>
      </c>
      <c r="J42" s="14" t="s">
        <v>67</v>
      </c>
    </row>
    <row r="43" spans="1:10" s="5" customFormat="1" ht="28.8" x14ac:dyDescent="0.3">
      <c r="A43" s="6" t="s">
        <v>87</v>
      </c>
      <c r="B43" s="6" t="s">
        <v>65</v>
      </c>
      <c r="C43" s="7" t="s">
        <v>66</v>
      </c>
      <c r="D43" s="8">
        <v>61200</v>
      </c>
      <c r="E43" s="6" t="s">
        <v>20</v>
      </c>
      <c r="F43" s="7" t="s">
        <v>17</v>
      </c>
      <c r="G43" s="6">
        <v>3</v>
      </c>
      <c r="H43" s="9">
        <v>45292</v>
      </c>
      <c r="I43" s="13">
        <v>46387</v>
      </c>
      <c r="J43" s="14" t="s">
        <v>67</v>
      </c>
    </row>
    <row r="44" spans="1:10" s="5" customFormat="1" ht="43.2" x14ac:dyDescent="0.3">
      <c r="A44" s="6" t="s">
        <v>23</v>
      </c>
      <c r="B44" s="6" t="s">
        <v>12</v>
      </c>
      <c r="C44" s="7" t="s">
        <v>5</v>
      </c>
      <c r="D44" s="8">
        <v>20000</v>
      </c>
      <c r="E44" s="6" t="s">
        <v>13</v>
      </c>
      <c r="F44" s="7" t="s">
        <v>15</v>
      </c>
      <c r="G44" s="6">
        <v>1</v>
      </c>
      <c r="H44" s="9">
        <v>44120</v>
      </c>
      <c r="I44" s="13" t="s">
        <v>130</v>
      </c>
      <c r="J44" s="16" t="s">
        <v>67</v>
      </c>
    </row>
    <row r="45" spans="1:10" s="5" customFormat="1" ht="28.8" x14ac:dyDescent="0.3">
      <c r="A45" s="6" t="s">
        <v>91</v>
      </c>
      <c r="B45" s="6" t="s">
        <v>12</v>
      </c>
      <c r="C45" s="7" t="s">
        <v>63</v>
      </c>
      <c r="D45" s="8">
        <v>16848</v>
      </c>
      <c r="E45" s="6" t="s">
        <v>14</v>
      </c>
      <c r="F45" s="7" t="s">
        <v>17</v>
      </c>
      <c r="G45" s="6">
        <v>1</v>
      </c>
      <c r="H45" s="9">
        <v>45292</v>
      </c>
      <c r="I45" s="13">
        <v>46387</v>
      </c>
      <c r="J45" s="18"/>
    </row>
    <row r="46" spans="1:10" s="5" customFormat="1" ht="28.8" x14ac:dyDescent="0.3">
      <c r="A46" s="6" t="s">
        <v>126</v>
      </c>
      <c r="B46" s="6" t="s">
        <v>12</v>
      </c>
      <c r="C46" s="7" t="s">
        <v>79</v>
      </c>
      <c r="D46" s="8">
        <v>780</v>
      </c>
      <c r="E46" s="6" t="s">
        <v>13</v>
      </c>
      <c r="F46" s="7" t="s">
        <v>17</v>
      </c>
      <c r="G46" s="6">
        <v>1</v>
      </c>
      <c r="H46" s="9">
        <v>45694</v>
      </c>
      <c r="I46" s="13">
        <v>46022</v>
      </c>
      <c r="J46" s="17"/>
    </row>
    <row r="47" spans="1:10" s="5" customFormat="1" ht="28.8" x14ac:dyDescent="0.3">
      <c r="A47" s="6" t="s">
        <v>127</v>
      </c>
      <c r="B47" s="6" t="s">
        <v>80</v>
      </c>
      <c r="C47" s="7" t="s">
        <v>79</v>
      </c>
      <c r="D47" s="8">
        <v>780</v>
      </c>
      <c r="E47" s="6" t="s">
        <v>13</v>
      </c>
      <c r="F47" s="7" t="s">
        <v>17</v>
      </c>
      <c r="G47" s="6">
        <v>1</v>
      </c>
      <c r="H47" s="9">
        <v>45694</v>
      </c>
      <c r="I47" s="13">
        <v>46022</v>
      </c>
      <c r="J47" s="14" t="s">
        <v>67</v>
      </c>
    </row>
    <row r="48" spans="1:10" s="5" customFormat="1" ht="43.2" x14ac:dyDescent="0.3">
      <c r="A48" s="6" t="s">
        <v>95</v>
      </c>
      <c r="B48" s="6" t="s">
        <v>19</v>
      </c>
      <c r="C48" s="7" t="s">
        <v>5</v>
      </c>
      <c r="D48" s="8">
        <v>5000</v>
      </c>
      <c r="E48" s="6" t="s">
        <v>13</v>
      </c>
      <c r="F48" s="7" t="s">
        <v>15</v>
      </c>
      <c r="G48" s="6">
        <v>1</v>
      </c>
      <c r="H48" s="9">
        <v>45348</v>
      </c>
      <c r="I48" s="13" t="s">
        <v>130</v>
      </c>
      <c r="J48" s="14" t="s">
        <v>67</v>
      </c>
    </row>
    <row r="49" spans="1:10" s="5" customFormat="1" ht="43.2" x14ac:dyDescent="0.3">
      <c r="A49" s="6" t="s">
        <v>59</v>
      </c>
      <c r="B49" s="6" t="s">
        <v>58</v>
      </c>
      <c r="C49" s="7" t="s">
        <v>5</v>
      </c>
      <c r="D49" s="8">
        <v>20000</v>
      </c>
      <c r="E49" s="6" t="s">
        <v>13</v>
      </c>
      <c r="F49" s="7" t="s">
        <v>15</v>
      </c>
      <c r="G49" s="6">
        <v>1</v>
      </c>
      <c r="H49" s="9">
        <v>44552</v>
      </c>
      <c r="I49" s="13" t="s">
        <v>130</v>
      </c>
      <c r="J49" s="14" t="s">
        <v>67</v>
      </c>
    </row>
    <row r="50" spans="1:10" s="5" customFormat="1" ht="43.2" x14ac:dyDescent="0.3">
      <c r="A50" s="6" t="s">
        <v>29</v>
      </c>
      <c r="B50" s="6" t="s">
        <v>18</v>
      </c>
      <c r="C50" s="7" t="s">
        <v>5</v>
      </c>
      <c r="D50" s="8">
        <v>20000</v>
      </c>
      <c r="E50" s="6" t="s">
        <v>13</v>
      </c>
      <c r="F50" s="7" t="s">
        <v>15</v>
      </c>
      <c r="G50" s="6">
        <v>1</v>
      </c>
      <c r="H50" s="9">
        <v>44180</v>
      </c>
      <c r="I50" s="13" t="s">
        <v>130</v>
      </c>
      <c r="J50" s="14" t="s">
        <v>67</v>
      </c>
    </row>
    <row r="51" spans="1:10" ht="43.2" x14ac:dyDescent="0.3">
      <c r="A51" s="6" t="s">
        <v>109</v>
      </c>
      <c r="B51" s="6" t="s">
        <v>110</v>
      </c>
      <c r="C51" s="7" t="s">
        <v>112</v>
      </c>
      <c r="D51" s="8">
        <v>12360</v>
      </c>
      <c r="E51" s="7" t="s">
        <v>111</v>
      </c>
      <c r="F51" s="7" t="s">
        <v>17</v>
      </c>
      <c r="G51" s="7">
        <v>1</v>
      </c>
      <c r="H51" s="9">
        <v>45593</v>
      </c>
      <c r="I51" s="13">
        <v>45838</v>
      </c>
      <c r="J51" s="14" t="s">
        <v>67</v>
      </c>
    </row>
    <row r="52" spans="1:10" x14ac:dyDescent="0.3">
      <c r="D52"/>
    </row>
    <row r="53" spans="1:10" x14ac:dyDescent="0.3">
      <c r="D53"/>
    </row>
  </sheetData>
  <autoFilter ref="A1:L51" xr:uid="{00000000-0001-0000-0000-000000000000}">
    <sortState xmlns:xlrd2="http://schemas.microsoft.com/office/spreadsheetml/2017/richdata2" ref="A2:J51">
      <sortCondition ref="B1:B51"/>
    </sortState>
  </autoFilter>
  <sortState xmlns:xlrd2="http://schemas.microsoft.com/office/spreadsheetml/2017/richdata2" ref="A3:J19">
    <sortCondition ref="B3:B19"/>
  </sortState>
  <mergeCells count="7">
    <mergeCell ref="J44:J46"/>
    <mergeCell ref="J14:J17"/>
    <mergeCell ref="J24:J25"/>
    <mergeCell ref="J27:J28"/>
    <mergeCell ref="J30:J31"/>
    <mergeCell ref="J37:J38"/>
    <mergeCell ref="J40:J41"/>
  </mergeCells>
  <hyperlinks>
    <hyperlink ref="J2" r:id="rId1" xr:uid="{4FAAB409-5F48-48F2-866F-0EDB75B98F26}"/>
    <hyperlink ref="J3" r:id="rId2" xr:uid="{75451D28-4139-4074-9EAE-FB16A3C0A787}"/>
    <hyperlink ref="J5" r:id="rId3" xr:uid="{712F735B-2300-4605-AC25-98433A482075}"/>
    <hyperlink ref="J6" r:id="rId4" xr:uid="{5A47255C-9EA9-4D67-8E04-E1E9435C5DB1}"/>
    <hyperlink ref="J7" r:id="rId5" xr:uid="{FD6AB3CE-FC29-41D0-8BCF-A9FCFA12B5AB}"/>
    <hyperlink ref="J8" r:id="rId6" xr:uid="{AFBE1580-8655-49D9-8C0B-E16953CED113}"/>
    <hyperlink ref="J9" r:id="rId7" xr:uid="{3585264D-0A70-4C10-A6DD-8D2ADF46573C}"/>
    <hyperlink ref="J10" r:id="rId8" xr:uid="{F968A293-B6F6-42D1-B47E-1BE73CBF110C}"/>
    <hyperlink ref="J11" r:id="rId9" xr:uid="{0CB3B463-BBCA-49AF-AC88-49F9A8DBCCAC}"/>
    <hyperlink ref="J12" r:id="rId10" xr:uid="{C25D5754-8626-43F1-AB89-EABB83FEFF9B}"/>
    <hyperlink ref="J13" r:id="rId11" xr:uid="{E5AB27D9-E843-41CF-AC2E-6BC0639E206C}"/>
    <hyperlink ref="J18" r:id="rId12" xr:uid="{58CDEF2E-7AE3-42E9-99D4-B1FA969EF1D0}"/>
    <hyperlink ref="J19" r:id="rId13" xr:uid="{0B859821-E216-46E7-AFE5-56634AFD15E9}"/>
    <hyperlink ref="J20" r:id="rId14" xr:uid="{2207AF94-510B-4666-9BA3-0ED3D0A4EC1B}"/>
    <hyperlink ref="J21" r:id="rId15" xr:uid="{535BF750-86B4-4C6B-8050-F1A2D5820965}"/>
    <hyperlink ref="J22" r:id="rId16" xr:uid="{9F07F724-18EC-483B-981E-CC32522281BF}"/>
    <hyperlink ref="J23" r:id="rId17" xr:uid="{17A00244-7F07-49DE-8C4E-DAFC1B8E775F}"/>
    <hyperlink ref="J14:J17" r:id="rId18" display="CV" xr:uid="{39A70D51-F220-46D0-9084-042D46889F13}"/>
    <hyperlink ref="J24:J25" r:id="rId19" display="CV" xr:uid="{B37EBE7A-1F28-41CF-AF12-C8DF0A868ABF}"/>
    <hyperlink ref="J26" r:id="rId20" xr:uid="{AAD2E42D-EBC9-4560-965D-FE0C2C366D89}"/>
    <hyperlink ref="J27:J28" r:id="rId21" display="CV" xr:uid="{2068B603-F628-4964-8B6D-21B0064A9A6F}"/>
    <hyperlink ref="J29" r:id="rId22" xr:uid="{780249D1-8B17-463B-A752-CD9B962F88E4}"/>
    <hyperlink ref="J30:J31" r:id="rId23" display="CV" xr:uid="{AF6C92E1-958B-4C5A-B2BB-7EE71CCA51EA}"/>
    <hyperlink ref="J32" r:id="rId24" xr:uid="{364A5739-FC68-4B2C-AFED-C354853D4003}"/>
    <hyperlink ref="J33" r:id="rId25" xr:uid="{EC5EB8D3-6F8B-4421-8C75-A5B6A01B7E5F}"/>
    <hyperlink ref="J34" r:id="rId26" xr:uid="{372C03F0-DEBA-427B-8427-19A5E75A1186}"/>
    <hyperlink ref="J35" r:id="rId27" xr:uid="{E2EBBE2C-D558-4FB1-B555-B3A5171A99EF}"/>
    <hyperlink ref="J36" r:id="rId28" xr:uid="{B7372993-E18C-4E5B-A83A-9EEA54D5BF03}"/>
    <hyperlink ref="J37:J38" r:id="rId29" display="CV" xr:uid="{505CEBE1-D887-4E9A-A4E1-EBC24157803C}"/>
    <hyperlink ref="J39" r:id="rId30" xr:uid="{D6AF43DA-37D1-47A3-8C9A-60F04CD4CB0D}"/>
    <hyperlink ref="J40:J41" r:id="rId31" display="CV" xr:uid="{8735DCCA-6768-4BBA-9EAA-4898EFEE6DC1}"/>
    <hyperlink ref="J42" r:id="rId32" xr:uid="{BFFC0DFB-E288-4E8C-849F-0E3198E6A2C9}"/>
    <hyperlink ref="J43" r:id="rId33" xr:uid="{3BED3AF1-ED50-4432-92B1-49A2B0D70076}"/>
    <hyperlink ref="J44:J46" r:id="rId34" display="CV" xr:uid="{4E2BF64D-BEAD-47AF-9C66-C62CA97064FD}"/>
    <hyperlink ref="J47" r:id="rId35" xr:uid="{53A9A42D-866B-4119-8ECA-C71409B040DD}"/>
    <hyperlink ref="J48" r:id="rId36" xr:uid="{9758E58C-63E9-4FCE-AB8F-2DC026E6C157}"/>
    <hyperlink ref="J49" r:id="rId37" xr:uid="{5FE32366-544B-4E71-A2D4-C9D679DC3F77}"/>
    <hyperlink ref="J50" r:id="rId38" xr:uid="{F6689EE7-EB63-4C3B-8C09-BBE3ED613471}"/>
    <hyperlink ref="J51" r:id="rId39" xr:uid="{20A37956-3010-4A28-B488-8E6E8117D643}"/>
  </hyperlinks>
  <pageMargins left="0.25" right="0.25" top="0.75" bottom="0.75" header="0.3" footer="0.3"/>
  <pageSetup paperSize="8" scale="85" fitToHeight="0" orientation="landscape" r:id="rId4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Incarichi attivi 30 aprile 2024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Relatore1</cp:lastModifiedBy>
  <cp:lastPrinted>2025-05-14T07:10:16Z</cp:lastPrinted>
  <dcterms:created xsi:type="dcterms:W3CDTF">2021-01-07T11:20:45Z</dcterms:created>
  <dcterms:modified xsi:type="dcterms:W3CDTF">2025-07-11T10:04:33Z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7698d6b2-69df-41c9-8436-3293371f19c8</vt:lpwstr>
  </property>
</Properties>
</file>